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5D1F769F-3C21-49B9-ADC4-BD8DC6752BA0}" xr6:coauthVersionLast="36" xr6:coauthVersionMax="36" xr10:uidLastSave="{00000000-0000-0000-0000-000000000000}"/>
  <bookViews>
    <workbookView xWindow="0" yWindow="0" windowWidth="28770" windowHeight="10950" activeTab="2" xr2:uid="{00000000-000D-0000-FFFF-FFFF00000000}"/>
  </bookViews>
  <sheets>
    <sheet name="重大資產處分109" sheetId="9" r:id="rId1"/>
    <sheet name="重大資產處分110" sheetId="11" r:id="rId2"/>
    <sheet name="重大資產處分111" sheetId="12" r:id="rId3"/>
  </sheets>
  <calcPr calcId="191029"/>
</workbook>
</file>

<file path=xl/calcChain.xml><?xml version="1.0" encoding="utf-8"?>
<calcChain xmlns="http://schemas.openxmlformats.org/spreadsheetml/2006/main">
  <c r="E10" i="12" l="1"/>
  <c r="H10" i="12" s="1"/>
  <c r="E9" i="12"/>
  <c r="H9" i="12" s="1"/>
  <c r="E8" i="12"/>
  <c r="H8" i="12" s="1"/>
  <c r="E7" i="12"/>
  <c r="H7" i="12" s="1"/>
  <c r="E10" i="11" l="1"/>
  <c r="H10" i="11" s="1"/>
  <c r="E9" i="11"/>
  <c r="H9" i="11" s="1"/>
  <c r="E8" i="11"/>
  <c r="H8" i="11" s="1"/>
  <c r="E7" i="11"/>
  <c r="H7" i="11" s="1"/>
  <c r="E18" i="9" l="1"/>
  <c r="E17" i="9"/>
  <c r="E16" i="9"/>
  <c r="H16" i="9" s="1"/>
  <c r="E15" i="9"/>
  <c r="H15" i="9" s="1"/>
  <c r="E14" i="9"/>
  <c r="H14" i="9" s="1"/>
  <c r="E13" i="9"/>
  <c r="H13" i="9" s="1"/>
  <c r="E12" i="9"/>
  <c r="H12" i="9" s="1"/>
  <c r="E11" i="9"/>
  <c r="H11" i="9" s="1"/>
  <c r="E10" i="9"/>
  <c r="H10" i="9" s="1"/>
  <c r="E9" i="9"/>
  <c r="H9" i="9" s="1"/>
  <c r="E8" i="9"/>
  <c r="H8" i="9" s="1"/>
  <c r="E7" i="9"/>
  <c r="H7" i="9" s="1"/>
  <c r="H17" i="9" l="1"/>
</calcChain>
</file>

<file path=xl/sharedStrings.xml><?xml version="1.0" encoding="utf-8"?>
<sst xmlns="http://schemas.openxmlformats.org/spreadsheetml/2006/main" count="71" uniqueCount="41">
  <si>
    <t>序號</t>
    <phoneticPr fontId="1" type="noConversion"/>
  </si>
  <si>
    <t>註：</t>
    <phoneticPr fontId="1" type="noConversion"/>
  </si>
  <si>
    <t>累計折舊
(B)</t>
    <phoneticPr fontId="1" type="noConversion"/>
  </si>
  <si>
    <t>1.土地處分皆須於本表揭露處分情形。</t>
    <phoneticPr fontId="1" type="noConversion"/>
  </si>
  <si>
    <t>變賣淨收入
(D)</t>
    <phoneticPr fontId="1" type="noConversion"/>
  </si>
  <si>
    <t>成本或重估價值(A)</t>
    <phoneticPr fontId="1" type="noConversion"/>
  </si>
  <si>
    <t>3.變賣淨收入＝售價－處理費用</t>
    <phoneticPr fontId="1" type="noConversion"/>
  </si>
  <si>
    <t>處分利得(損失)
(F=D-C+E)</t>
    <phoneticPr fontId="1" type="noConversion"/>
  </si>
  <si>
    <t>資產帳面金額</t>
    <phoneticPr fontId="1" type="noConversion"/>
  </si>
  <si>
    <t>淨額(C=A-B)</t>
    <phoneticPr fontId="1" type="noConversion"/>
  </si>
  <si>
    <t xml:space="preserve">處分資產項目  　　  　 </t>
    <phoneticPr fontId="1" type="noConversion"/>
  </si>
  <si>
    <t>未實現重估增值減少數
(E)</t>
    <phoneticPr fontId="1" type="noConversion"/>
  </si>
  <si>
    <t>單位：新臺幣元</t>
    <phoneticPr fontId="1" type="noConversion"/>
  </si>
  <si>
    <t>4.每學年第1學期（8月1日至次年1月31日）之資料應於2月底前完成公告，全學年（8月1日至次年7月31日）
  之資料應於次年8月31日完成公告。</t>
    <phoneticPr fontId="1" type="noConversion"/>
  </si>
  <si>
    <r>
      <t>2.除土地外之其他資產成本</t>
    </r>
    <r>
      <rPr>
        <u/>
        <sz val="14"/>
        <color theme="1"/>
        <rFont val="標楷體"/>
        <family val="4"/>
        <charset val="136"/>
      </rPr>
      <t>超過100萬元以上及資產殘值超過100萬元以上之資產報廢項目，應於本表揭露處分情形。</t>
    </r>
    <phoneticPr fontId="1" type="noConversion"/>
  </si>
  <si>
    <t>靜宜大學109學年度處分土地及重大資產案件一覽表</t>
    <phoneticPr fontId="1" type="noConversion"/>
  </si>
  <si>
    <t>中華民國109年08月01日至110年07月31日</t>
    <phoneticPr fontId="1" type="noConversion"/>
  </si>
  <si>
    <t>IBM光纖儲存設備</t>
    <phoneticPr fontId="1" type="noConversion"/>
  </si>
  <si>
    <t>網路骨幹設備</t>
    <phoneticPr fontId="1" type="noConversion"/>
  </si>
  <si>
    <t>圖書館格倫樓網路建置</t>
    <phoneticPr fontId="1" type="noConversion"/>
  </si>
  <si>
    <t>網路佈設電力配置工程</t>
    <phoneticPr fontId="1" type="noConversion"/>
  </si>
  <si>
    <t>網路增設工程</t>
    <phoneticPr fontId="1" type="noConversion"/>
  </si>
  <si>
    <t>校園網路線路施工費</t>
    <phoneticPr fontId="1" type="noConversion"/>
  </si>
  <si>
    <t>光纖網路內線外管施工</t>
    <phoneticPr fontId="1" type="noConversion"/>
  </si>
  <si>
    <t>SYBASE軟體</t>
    <phoneticPr fontId="1" type="noConversion"/>
  </si>
  <si>
    <t>發電機</t>
  </si>
  <si>
    <t>磁碟陣列儲存系統</t>
    <phoneticPr fontId="1" type="noConversion"/>
  </si>
  <si>
    <t>北屯東峰段262-2號</t>
    <phoneticPr fontId="1" type="noConversion"/>
  </si>
  <si>
    <t>貴賓招待所</t>
    <phoneticPr fontId="1" type="noConversion"/>
  </si>
  <si>
    <t>靜宜大學110學年度處分土地及重大資產案件一覽表</t>
    <phoneticPr fontId="1" type="noConversion"/>
  </si>
  <si>
    <t>中華民國110年08月01日至111年07月31日</t>
    <phoneticPr fontId="1" type="noConversion"/>
  </si>
  <si>
    <t>網路佈線</t>
    <phoneticPr fontId="1" type="noConversion"/>
  </si>
  <si>
    <t>IBM備份磁帶櫃</t>
    <phoneticPr fontId="1" type="noConversion"/>
  </si>
  <si>
    <t>IBM資料庫備援主機</t>
    <phoneticPr fontId="1" type="noConversion"/>
  </si>
  <si>
    <t>IBM大型主機</t>
    <phoneticPr fontId="1" type="noConversion"/>
  </si>
  <si>
    <t>靜宜大學111學年度處分土地及重大資產案件一覽表</t>
    <phoneticPr fontId="1" type="noConversion"/>
  </si>
  <si>
    <t>中華民國111年08月01日至112年07月31日</t>
    <phoneticPr fontId="1" type="noConversion"/>
  </si>
  <si>
    <t>核磁共振儀(外購)</t>
    <phoneticPr fontId="1" type="noConversion"/>
  </si>
  <si>
    <t>應用系統帳號軟體</t>
    <phoneticPr fontId="1" type="noConversion"/>
  </si>
  <si>
    <t>低黏度振盪式物性儀</t>
    <phoneticPr fontId="1" type="noConversion"/>
  </si>
  <si>
    <t>防火牆伺服器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</si>
</sst>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7" formatCode="#,##0_);\(#,##0\)"/>
  </numFmts>
  <fonts count="13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scheme val="minor"/>
    </font>
    <font>
      <sz val="15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24"/>
      <color theme="1"/>
      <name val="標楷體"/>
      <family val="4"/>
      <charset val="136"/>
    </font>
    <font>
      <sz val="24"/>
      <color theme="1"/>
      <name val="新細明體"/>
      <family val="2"/>
      <scheme val="minor"/>
    </font>
    <font>
      <sz val="13"/>
      <color theme="1"/>
      <name val="標楷體"/>
      <family val="4"/>
      <charset val="136"/>
    </font>
    <font>
      <sz val="13"/>
      <color theme="1"/>
      <name val="新細明體"/>
      <family val="2"/>
      <scheme val="minor"/>
    </font>
    <font>
      <sz val="16"/>
      <color theme="1"/>
      <name val="新細明體"/>
      <family val="2"/>
      <scheme val="minor"/>
    </font>
    <font>
      <u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7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3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41" fontId="2" fillId="0" borderId="13" xfId="0" applyNumberFormat="1" applyFont="1" applyBorder="1" applyAlignment="1">
      <alignment horizontal="center" vertical="center"/>
    </xf>
    <xf numFmtId="41" fontId="0" fillId="0" borderId="18" xfId="0" applyNumberForma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I24"/>
  <sheetViews>
    <sheetView topLeftCell="A10" workbookViewId="0">
      <selection activeCell="A21" sqref="A21:H21"/>
    </sheetView>
  </sheetViews>
  <sheetFormatPr defaultColWidth="8.875" defaultRowHeight="16.5" x14ac:dyDescent="0.25"/>
  <cols>
    <col min="1" max="1" width="6.875" style="1" customWidth="1"/>
    <col min="2" max="2" width="19.125" style="1" customWidth="1"/>
    <col min="3" max="3" width="14.625" style="1" customWidth="1"/>
    <col min="4" max="4" width="13.5" style="1" customWidth="1"/>
    <col min="5" max="5" width="18.5" style="1" customWidth="1"/>
    <col min="6" max="6" width="15.25" style="1" customWidth="1"/>
    <col min="7" max="7" width="17.5" style="1" customWidth="1"/>
    <col min="8" max="8" width="19.875" style="1" customWidth="1"/>
    <col min="9" max="9" width="9.375" style="1" customWidth="1"/>
    <col min="10" max="16384" width="8.875" style="1"/>
  </cols>
  <sheetData>
    <row r="2" spans="1:8" ht="37.9" customHeight="1" x14ac:dyDescent="0.25">
      <c r="A2" s="33" t="s">
        <v>15</v>
      </c>
      <c r="B2" s="34"/>
      <c r="C2" s="34"/>
      <c r="D2" s="34"/>
      <c r="E2" s="34"/>
      <c r="F2" s="34"/>
      <c r="G2" s="34"/>
      <c r="H2" s="34"/>
    </row>
    <row r="3" spans="1:8" ht="33" customHeight="1" x14ac:dyDescent="0.25">
      <c r="A3" s="45" t="s">
        <v>16</v>
      </c>
      <c r="B3" s="46"/>
      <c r="C3" s="46"/>
      <c r="D3" s="46"/>
      <c r="E3" s="46"/>
      <c r="F3" s="46"/>
      <c r="G3" s="46"/>
      <c r="H3" s="46"/>
    </row>
    <row r="4" spans="1:8" ht="23.45" customHeight="1" thickBot="1" x14ac:dyDescent="0.3">
      <c r="B4" s="8"/>
      <c r="C4" s="8"/>
      <c r="D4" s="8"/>
      <c r="E4" s="8"/>
      <c r="F4" s="8"/>
      <c r="G4" s="8"/>
      <c r="H4" s="9" t="s">
        <v>12</v>
      </c>
    </row>
    <row r="5" spans="1:8" ht="29.45" customHeight="1" x14ac:dyDescent="0.25">
      <c r="A5" s="39" t="s">
        <v>0</v>
      </c>
      <c r="B5" s="47" t="s">
        <v>10</v>
      </c>
      <c r="C5" s="37" t="s">
        <v>8</v>
      </c>
      <c r="D5" s="38"/>
      <c r="E5" s="38"/>
      <c r="F5" s="41" t="s">
        <v>4</v>
      </c>
      <c r="G5" s="41" t="s">
        <v>11</v>
      </c>
      <c r="H5" s="43" t="s">
        <v>7</v>
      </c>
    </row>
    <row r="6" spans="1:8" ht="46.15" customHeight="1" thickBot="1" x14ac:dyDescent="0.3">
      <c r="A6" s="40"/>
      <c r="B6" s="48"/>
      <c r="C6" s="12" t="s">
        <v>5</v>
      </c>
      <c r="D6" s="12" t="s">
        <v>2</v>
      </c>
      <c r="E6" s="12" t="s">
        <v>9</v>
      </c>
      <c r="F6" s="42"/>
      <c r="G6" s="42"/>
      <c r="H6" s="44"/>
    </row>
    <row r="7" spans="1:8" ht="52.15" customHeight="1" x14ac:dyDescent="0.25">
      <c r="A7" s="4">
        <v>1</v>
      </c>
      <c r="B7" s="17" t="s">
        <v>17</v>
      </c>
      <c r="C7" s="13">
        <v>1700000</v>
      </c>
      <c r="D7" s="13">
        <v>1700000</v>
      </c>
      <c r="E7" s="13">
        <f t="shared" ref="E7:E18" si="0">C7-D7</f>
        <v>0</v>
      </c>
      <c r="F7" s="3">
        <v>0</v>
      </c>
      <c r="G7" s="11">
        <v>0</v>
      </c>
      <c r="H7" s="21">
        <f t="shared" ref="H7:H16" si="1">F7-E7+G7</f>
        <v>0</v>
      </c>
    </row>
    <row r="8" spans="1:8" ht="52.15" customHeight="1" x14ac:dyDescent="0.25">
      <c r="A8" s="5">
        <v>2</v>
      </c>
      <c r="B8" s="18" t="s">
        <v>18</v>
      </c>
      <c r="C8" s="14">
        <v>2160000</v>
      </c>
      <c r="D8" s="14">
        <v>2160000</v>
      </c>
      <c r="E8" s="13">
        <f t="shared" si="0"/>
        <v>0</v>
      </c>
      <c r="F8" s="3">
        <v>0</v>
      </c>
      <c r="G8" s="11">
        <v>0</v>
      </c>
      <c r="H8" s="15">
        <f t="shared" si="1"/>
        <v>0</v>
      </c>
    </row>
    <row r="9" spans="1:8" ht="52.15" customHeight="1" x14ac:dyDescent="0.25">
      <c r="A9" s="4">
        <v>3</v>
      </c>
      <c r="B9" s="22" t="s">
        <v>19</v>
      </c>
      <c r="C9" s="14">
        <v>2277000</v>
      </c>
      <c r="D9" s="14">
        <v>2277000</v>
      </c>
      <c r="E9" s="13">
        <f t="shared" si="0"/>
        <v>0</v>
      </c>
      <c r="F9" s="3">
        <v>0</v>
      </c>
      <c r="G9" s="11">
        <v>0</v>
      </c>
      <c r="H9" s="15">
        <f t="shared" si="1"/>
        <v>0</v>
      </c>
    </row>
    <row r="10" spans="1:8" ht="52.15" customHeight="1" x14ac:dyDescent="0.25">
      <c r="A10" s="5">
        <v>4</v>
      </c>
      <c r="B10" s="22" t="s">
        <v>20</v>
      </c>
      <c r="C10" s="14">
        <v>4432159</v>
      </c>
      <c r="D10" s="14">
        <v>4432159</v>
      </c>
      <c r="E10" s="13">
        <f t="shared" si="0"/>
        <v>0</v>
      </c>
      <c r="F10" s="3">
        <v>0</v>
      </c>
      <c r="G10" s="11">
        <v>0</v>
      </c>
      <c r="H10" s="15">
        <f t="shared" si="1"/>
        <v>0</v>
      </c>
    </row>
    <row r="11" spans="1:8" ht="52.15" customHeight="1" x14ac:dyDescent="0.25">
      <c r="A11" s="5">
        <v>5</v>
      </c>
      <c r="B11" s="19" t="s">
        <v>21</v>
      </c>
      <c r="C11" s="14">
        <v>1625000</v>
      </c>
      <c r="D11" s="14">
        <v>1625000</v>
      </c>
      <c r="E11" s="13">
        <f t="shared" si="0"/>
        <v>0</v>
      </c>
      <c r="F11" s="3">
        <v>0</v>
      </c>
      <c r="G11" s="11">
        <v>0</v>
      </c>
      <c r="H11" s="15">
        <f t="shared" si="1"/>
        <v>0</v>
      </c>
    </row>
    <row r="12" spans="1:8" ht="52.15" customHeight="1" x14ac:dyDescent="0.25">
      <c r="A12" s="5">
        <v>6</v>
      </c>
      <c r="B12" s="19" t="s">
        <v>22</v>
      </c>
      <c r="C12" s="14">
        <v>1495732</v>
      </c>
      <c r="D12" s="14">
        <v>1495732</v>
      </c>
      <c r="E12" s="13">
        <f t="shared" si="0"/>
        <v>0</v>
      </c>
      <c r="F12" s="3">
        <v>0</v>
      </c>
      <c r="G12" s="11">
        <v>0</v>
      </c>
      <c r="H12" s="15">
        <f t="shared" si="1"/>
        <v>0</v>
      </c>
    </row>
    <row r="13" spans="1:8" ht="52.15" customHeight="1" thickBot="1" x14ac:dyDescent="0.3">
      <c r="A13" s="6">
        <v>7</v>
      </c>
      <c r="B13" s="23" t="s">
        <v>23</v>
      </c>
      <c r="C13" s="16">
        <v>2250000</v>
      </c>
      <c r="D13" s="16">
        <v>2250000</v>
      </c>
      <c r="E13" s="24">
        <f t="shared" si="0"/>
        <v>0</v>
      </c>
      <c r="F13" s="25">
        <v>0</v>
      </c>
      <c r="G13" s="26">
        <v>0</v>
      </c>
      <c r="H13" s="27">
        <f t="shared" si="1"/>
        <v>0</v>
      </c>
    </row>
    <row r="14" spans="1:8" ht="52.15" customHeight="1" x14ac:dyDescent="0.25">
      <c r="A14" s="5">
        <v>8</v>
      </c>
      <c r="B14" s="22" t="s">
        <v>24</v>
      </c>
      <c r="C14" s="14">
        <v>4342000</v>
      </c>
      <c r="D14" s="14">
        <v>4342000</v>
      </c>
      <c r="E14" s="14">
        <f t="shared" si="0"/>
        <v>0</v>
      </c>
      <c r="F14" s="2">
        <v>0</v>
      </c>
      <c r="G14" s="2">
        <v>0</v>
      </c>
      <c r="H14" s="28">
        <f t="shared" si="1"/>
        <v>0</v>
      </c>
    </row>
    <row r="15" spans="1:8" ht="52.15" customHeight="1" thickBot="1" x14ac:dyDescent="0.3">
      <c r="A15" s="6">
        <v>9</v>
      </c>
      <c r="B15" s="19" t="s">
        <v>25</v>
      </c>
      <c r="C15" s="14">
        <v>1542375</v>
      </c>
      <c r="D15" s="14">
        <v>1542375</v>
      </c>
      <c r="E15" s="14">
        <f t="shared" si="0"/>
        <v>0</v>
      </c>
      <c r="F15" s="2">
        <v>0</v>
      </c>
      <c r="G15" s="2">
        <v>0</v>
      </c>
      <c r="H15" s="28">
        <f t="shared" si="1"/>
        <v>0</v>
      </c>
    </row>
    <row r="16" spans="1:8" ht="52.15" customHeight="1" x14ac:dyDescent="0.25">
      <c r="A16" s="5">
        <v>10</v>
      </c>
      <c r="B16" s="19" t="s">
        <v>26</v>
      </c>
      <c r="C16" s="14">
        <v>1259000</v>
      </c>
      <c r="D16" s="14">
        <v>1259000</v>
      </c>
      <c r="E16" s="14">
        <f t="shared" si="0"/>
        <v>0</v>
      </c>
      <c r="F16" s="2">
        <v>0</v>
      </c>
      <c r="G16" s="2">
        <v>0</v>
      </c>
      <c r="H16" s="28">
        <f t="shared" si="1"/>
        <v>0</v>
      </c>
    </row>
    <row r="17" spans="1:9" ht="52.15" customHeight="1" thickBot="1" x14ac:dyDescent="0.3">
      <c r="A17" s="6">
        <v>11</v>
      </c>
      <c r="B17" s="19" t="s">
        <v>28</v>
      </c>
      <c r="C17" s="14">
        <v>7037250</v>
      </c>
      <c r="D17" s="14">
        <v>3382456</v>
      </c>
      <c r="E17" s="14">
        <f t="shared" si="0"/>
        <v>3654794</v>
      </c>
      <c r="F17" s="49">
        <v>14909037</v>
      </c>
      <c r="G17" s="2">
        <v>0</v>
      </c>
      <c r="H17" s="51">
        <f>F17-E18-E17+G17+G18</f>
        <v>3594243</v>
      </c>
    </row>
    <row r="18" spans="1:9" ht="52.15" customHeight="1" thickBot="1" x14ac:dyDescent="0.3">
      <c r="A18" s="6">
        <v>12</v>
      </c>
      <c r="B18" s="20" t="s">
        <v>27</v>
      </c>
      <c r="C18" s="29">
        <v>7660000</v>
      </c>
      <c r="D18" s="29">
        <v>0</v>
      </c>
      <c r="E18" s="29">
        <f t="shared" si="0"/>
        <v>7660000</v>
      </c>
      <c r="F18" s="50"/>
      <c r="G18" s="7">
        <v>0</v>
      </c>
      <c r="H18" s="52"/>
    </row>
    <row r="19" spans="1:9" ht="20.45" customHeight="1" x14ac:dyDescent="0.25">
      <c r="A19" s="10"/>
      <c r="B19" s="10"/>
      <c r="C19" s="10"/>
      <c r="D19" s="10"/>
      <c r="E19" s="10"/>
      <c r="F19" s="10"/>
      <c r="G19" s="10"/>
      <c r="H19" s="10"/>
    </row>
    <row r="20" spans="1:9" ht="24.6" customHeight="1" x14ac:dyDescent="0.25">
      <c r="A20" s="35" t="s">
        <v>1</v>
      </c>
      <c r="B20" s="36"/>
      <c r="C20" s="36"/>
      <c r="D20" s="36"/>
      <c r="E20" s="36"/>
      <c r="F20" s="36"/>
      <c r="G20" s="36"/>
      <c r="H20" s="36"/>
    </row>
    <row r="21" spans="1:9" ht="28.9" customHeight="1" x14ac:dyDescent="0.25">
      <c r="A21" s="30" t="s">
        <v>3</v>
      </c>
      <c r="B21" s="32"/>
      <c r="C21" s="32"/>
      <c r="D21" s="32"/>
      <c r="E21" s="32"/>
      <c r="F21" s="32"/>
      <c r="G21" s="32"/>
      <c r="H21" s="32"/>
    </row>
    <row r="22" spans="1:9" ht="41.45" customHeight="1" x14ac:dyDescent="0.25">
      <c r="A22" s="30" t="s">
        <v>14</v>
      </c>
      <c r="B22" s="32"/>
      <c r="C22" s="32"/>
      <c r="D22" s="32"/>
      <c r="E22" s="32"/>
      <c r="F22" s="32"/>
      <c r="G22" s="32"/>
      <c r="H22" s="32"/>
      <c r="I22" s="31"/>
    </row>
    <row r="23" spans="1:9" ht="32.450000000000003" customHeight="1" x14ac:dyDescent="0.25">
      <c r="A23" s="30" t="s">
        <v>6</v>
      </c>
      <c r="B23" s="32"/>
      <c r="C23" s="32"/>
      <c r="D23" s="32"/>
      <c r="E23" s="32"/>
      <c r="F23" s="32"/>
      <c r="G23" s="32"/>
      <c r="H23" s="32"/>
    </row>
    <row r="24" spans="1:9" ht="41.45" customHeight="1" x14ac:dyDescent="0.25">
      <c r="A24" s="30" t="s">
        <v>13</v>
      </c>
      <c r="B24" s="32"/>
      <c r="C24" s="32"/>
      <c r="D24" s="32"/>
      <c r="E24" s="32"/>
      <c r="F24" s="32"/>
      <c r="G24" s="32"/>
      <c r="H24" s="32"/>
      <c r="I24" s="31"/>
    </row>
  </sheetData>
  <mergeCells count="15">
    <mergeCell ref="F17:F18"/>
    <mergeCell ref="H17:H18"/>
    <mergeCell ref="A2:H2"/>
    <mergeCell ref="A3:H3"/>
    <mergeCell ref="A5:A6"/>
    <mergeCell ref="B5:B6"/>
    <mergeCell ref="C5:E5"/>
    <mergeCell ref="F5:F6"/>
    <mergeCell ref="G5:G6"/>
    <mergeCell ref="H5:H6"/>
    <mergeCell ref="A20:H20"/>
    <mergeCell ref="A21:H21"/>
    <mergeCell ref="A22:I22"/>
    <mergeCell ref="A23:H23"/>
    <mergeCell ref="A24:I24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68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I16"/>
  <sheetViews>
    <sheetView workbookViewId="0">
      <selection activeCell="A15" sqref="A15:H15"/>
    </sheetView>
  </sheetViews>
  <sheetFormatPr defaultColWidth="8.875" defaultRowHeight="16.5" x14ac:dyDescent="0.25"/>
  <cols>
    <col min="1" max="1" width="6.875" style="1" customWidth="1"/>
    <col min="2" max="2" width="19.125" style="1" customWidth="1"/>
    <col min="3" max="3" width="14.625" style="1" customWidth="1"/>
    <col min="4" max="4" width="13.5" style="1" customWidth="1"/>
    <col min="5" max="5" width="18.5" style="1" customWidth="1"/>
    <col min="6" max="6" width="15.25" style="1" customWidth="1"/>
    <col min="7" max="7" width="17.5" style="1" customWidth="1"/>
    <col min="8" max="8" width="19.875" style="1" customWidth="1"/>
    <col min="9" max="9" width="9.375" style="1" customWidth="1"/>
    <col min="10" max="16384" width="8.875" style="1"/>
  </cols>
  <sheetData>
    <row r="2" spans="1:9" ht="37.9" customHeight="1" x14ac:dyDescent="0.25">
      <c r="A2" s="33" t="s">
        <v>29</v>
      </c>
      <c r="B2" s="34"/>
      <c r="C2" s="34"/>
      <c r="D2" s="34"/>
      <c r="E2" s="34"/>
      <c r="F2" s="34"/>
      <c r="G2" s="34"/>
      <c r="H2" s="34"/>
    </row>
    <row r="3" spans="1:9" ht="33" customHeight="1" x14ac:dyDescent="0.25">
      <c r="A3" s="45" t="s">
        <v>30</v>
      </c>
      <c r="B3" s="46"/>
      <c r="C3" s="46"/>
      <c r="D3" s="46"/>
      <c r="E3" s="46"/>
      <c r="F3" s="46"/>
      <c r="G3" s="46"/>
      <c r="H3" s="46"/>
    </row>
    <row r="4" spans="1:9" ht="23.45" customHeight="1" thickBot="1" x14ac:dyDescent="0.3">
      <c r="B4" s="8"/>
      <c r="C4" s="8"/>
      <c r="D4" s="8"/>
      <c r="E4" s="8"/>
      <c r="F4" s="8"/>
      <c r="G4" s="8"/>
      <c r="H4" s="9" t="s">
        <v>12</v>
      </c>
    </row>
    <row r="5" spans="1:9" ht="29.45" customHeight="1" x14ac:dyDescent="0.25">
      <c r="A5" s="39" t="s">
        <v>0</v>
      </c>
      <c r="B5" s="47" t="s">
        <v>10</v>
      </c>
      <c r="C5" s="37" t="s">
        <v>8</v>
      </c>
      <c r="D5" s="38"/>
      <c r="E5" s="38"/>
      <c r="F5" s="41" t="s">
        <v>4</v>
      </c>
      <c r="G5" s="41" t="s">
        <v>11</v>
      </c>
      <c r="H5" s="43" t="s">
        <v>7</v>
      </c>
    </row>
    <row r="6" spans="1:9" ht="46.15" customHeight="1" thickBot="1" x14ac:dyDescent="0.3">
      <c r="A6" s="40"/>
      <c r="B6" s="48"/>
      <c r="C6" s="12" t="s">
        <v>5</v>
      </c>
      <c r="D6" s="12" t="s">
        <v>2</v>
      </c>
      <c r="E6" s="12" t="s">
        <v>9</v>
      </c>
      <c r="F6" s="42"/>
      <c r="G6" s="42"/>
      <c r="H6" s="44"/>
    </row>
    <row r="7" spans="1:9" ht="52.15" customHeight="1" x14ac:dyDescent="0.25">
      <c r="A7" s="4">
        <v>1</v>
      </c>
      <c r="B7" s="17" t="s">
        <v>31</v>
      </c>
      <c r="C7" s="13">
        <v>1080000</v>
      </c>
      <c r="D7" s="13">
        <v>1080000</v>
      </c>
      <c r="E7" s="13">
        <f t="shared" ref="E7:E10" si="0">C7-D7</f>
        <v>0</v>
      </c>
      <c r="F7" s="3">
        <v>0</v>
      </c>
      <c r="G7" s="11">
        <v>0</v>
      </c>
      <c r="H7" s="21">
        <f t="shared" ref="H7:H10" si="1">F7-E7+G7</f>
        <v>0</v>
      </c>
    </row>
    <row r="8" spans="1:9" ht="52.15" customHeight="1" x14ac:dyDescent="0.25">
      <c r="A8" s="5">
        <v>2</v>
      </c>
      <c r="B8" s="18" t="s">
        <v>32</v>
      </c>
      <c r="C8" s="14">
        <v>1050000</v>
      </c>
      <c r="D8" s="14">
        <v>1050000</v>
      </c>
      <c r="E8" s="13">
        <f t="shared" si="0"/>
        <v>0</v>
      </c>
      <c r="F8" s="3">
        <v>0</v>
      </c>
      <c r="G8" s="11">
        <v>0</v>
      </c>
      <c r="H8" s="15">
        <f t="shared" si="1"/>
        <v>0</v>
      </c>
    </row>
    <row r="9" spans="1:9" ht="52.15" customHeight="1" x14ac:dyDescent="0.25">
      <c r="A9" s="4">
        <v>3</v>
      </c>
      <c r="B9" s="22" t="s">
        <v>33</v>
      </c>
      <c r="C9" s="14">
        <v>1000000</v>
      </c>
      <c r="D9" s="14">
        <v>1000000</v>
      </c>
      <c r="E9" s="13">
        <f t="shared" si="0"/>
        <v>0</v>
      </c>
      <c r="F9" s="3">
        <v>0</v>
      </c>
      <c r="G9" s="11">
        <v>0</v>
      </c>
      <c r="H9" s="15">
        <f t="shared" si="1"/>
        <v>0</v>
      </c>
    </row>
    <row r="10" spans="1:9" ht="52.15" customHeight="1" x14ac:dyDescent="0.25">
      <c r="A10" s="5">
        <v>4</v>
      </c>
      <c r="B10" s="22" t="s">
        <v>34</v>
      </c>
      <c r="C10" s="14">
        <v>5950000</v>
      </c>
      <c r="D10" s="14">
        <v>5950000</v>
      </c>
      <c r="E10" s="13">
        <f t="shared" si="0"/>
        <v>0</v>
      </c>
      <c r="F10" s="3">
        <v>0</v>
      </c>
      <c r="G10" s="11">
        <v>0</v>
      </c>
      <c r="H10" s="15">
        <f t="shared" si="1"/>
        <v>0</v>
      </c>
    </row>
    <row r="11" spans="1:9" ht="20.45" customHeight="1" x14ac:dyDescent="0.25">
      <c r="A11" s="10"/>
      <c r="B11" s="10"/>
      <c r="C11" s="10"/>
      <c r="D11" s="10"/>
      <c r="E11" s="10"/>
      <c r="F11" s="10"/>
      <c r="G11" s="10"/>
      <c r="H11" s="10"/>
    </row>
    <row r="12" spans="1:9" ht="24.6" customHeight="1" x14ac:dyDescent="0.25">
      <c r="A12" s="35" t="s">
        <v>1</v>
      </c>
      <c r="B12" s="36"/>
      <c r="C12" s="36"/>
      <c r="D12" s="36"/>
      <c r="E12" s="36"/>
      <c r="F12" s="36"/>
      <c r="G12" s="36"/>
      <c r="H12" s="36"/>
    </row>
    <row r="13" spans="1:9" ht="28.9" customHeight="1" x14ac:dyDescent="0.25">
      <c r="A13" s="30" t="s">
        <v>3</v>
      </c>
      <c r="B13" s="32"/>
      <c r="C13" s="32"/>
      <c r="D13" s="32"/>
      <c r="E13" s="32"/>
      <c r="F13" s="32"/>
      <c r="G13" s="32"/>
      <c r="H13" s="32"/>
    </row>
    <row r="14" spans="1:9" ht="41.45" customHeight="1" x14ac:dyDescent="0.25">
      <c r="A14" s="30" t="s">
        <v>14</v>
      </c>
      <c r="B14" s="32"/>
      <c r="C14" s="32"/>
      <c r="D14" s="32"/>
      <c r="E14" s="32"/>
      <c r="F14" s="32"/>
      <c r="G14" s="32"/>
      <c r="H14" s="32"/>
      <c r="I14" s="31"/>
    </row>
    <row r="15" spans="1:9" ht="32.450000000000003" customHeight="1" x14ac:dyDescent="0.25">
      <c r="A15" s="30" t="s">
        <v>6</v>
      </c>
      <c r="B15" s="32"/>
      <c r="C15" s="32"/>
      <c r="D15" s="32"/>
      <c r="E15" s="32"/>
      <c r="F15" s="32"/>
      <c r="G15" s="32"/>
      <c r="H15" s="32"/>
    </row>
    <row r="16" spans="1:9" ht="41.45" customHeight="1" x14ac:dyDescent="0.25">
      <c r="A16" s="30" t="s">
        <v>13</v>
      </c>
      <c r="B16" s="32"/>
      <c r="C16" s="32"/>
      <c r="D16" s="32"/>
      <c r="E16" s="32"/>
      <c r="F16" s="32"/>
      <c r="G16" s="32"/>
      <c r="H16" s="32"/>
      <c r="I16" s="31"/>
    </row>
  </sheetData>
  <mergeCells count="13">
    <mergeCell ref="A2:H2"/>
    <mergeCell ref="A3:H3"/>
    <mergeCell ref="A5:A6"/>
    <mergeCell ref="B5:B6"/>
    <mergeCell ref="C5:E5"/>
    <mergeCell ref="F5:F6"/>
    <mergeCell ref="G5:G6"/>
    <mergeCell ref="H5:H6"/>
    <mergeCell ref="A16:I16"/>
    <mergeCell ref="A12:H12"/>
    <mergeCell ref="A13:H13"/>
    <mergeCell ref="A14:I14"/>
    <mergeCell ref="A15:H15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68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I16"/>
  <sheetViews>
    <sheetView tabSelected="1" workbookViewId="0">
      <selection activeCell="N12" sqref="N12"/>
    </sheetView>
  </sheetViews>
  <sheetFormatPr defaultColWidth="8.875" defaultRowHeight="16.5" x14ac:dyDescent="0.25"/>
  <cols>
    <col min="1" max="1" width="6.875" style="1" customWidth="1"/>
    <col min="2" max="2" width="19.125" style="1" customWidth="1"/>
    <col min="3" max="3" width="14.625" style="1" customWidth="1"/>
    <col min="4" max="4" width="13.5" style="1" customWidth="1"/>
    <col min="5" max="5" width="18.5" style="1" customWidth="1"/>
    <col min="6" max="6" width="15.25" style="1" customWidth="1"/>
    <col min="7" max="7" width="17.5" style="1" customWidth="1"/>
    <col min="8" max="8" width="19.875" style="1" customWidth="1"/>
    <col min="9" max="9" width="9.375" style="1" customWidth="1"/>
    <col min="10" max="16384" width="8.875" style="1"/>
  </cols>
  <sheetData>
    <row r="2" spans="1:9" ht="37.9" customHeight="1" x14ac:dyDescent="0.25">
      <c r="A2" s="33" t="s">
        <v>35</v>
      </c>
      <c r="B2" s="34"/>
      <c r="C2" s="34"/>
      <c r="D2" s="34"/>
      <c r="E2" s="34"/>
      <c r="F2" s="34"/>
      <c r="G2" s="34"/>
      <c r="H2" s="34"/>
    </row>
    <row r="3" spans="1:9" ht="33" customHeight="1" x14ac:dyDescent="0.25">
      <c r="A3" s="45" t="s">
        <v>36</v>
      </c>
      <c r="B3" s="46"/>
      <c r="C3" s="46"/>
      <c r="D3" s="46"/>
      <c r="E3" s="46"/>
      <c r="F3" s="46"/>
      <c r="G3" s="46"/>
      <c r="H3" s="46"/>
    </row>
    <row r="4" spans="1:9" ht="23.45" customHeight="1" thickBot="1" x14ac:dyDescent="0.3">
      <c r="B4" s="8"/>
      <c r="C4" s="8"/>
      <c r="D4" s="8"/>
      <c r="E4" s="8"/>
      <c r="F4" s="8"/>
      <c r="G4" s="8"/>
      <c r="H4" s="9" t="s">
        <v>12</v>
      </c>
    </row>
    <row r="5" spans="1:9" ht="29.45" customHeight="1" x14ac:dyDescent="0.25">
      <c r="A5" s="39" t="s">
        <v>0</v>
      </c>
      <c r="B5" s="47" t="s">
        <v>10</v>
      </c>
      <c r="C5" s="37" t="s">
        <v>8</v>
      </c>
      <c r="D5" s="38"/>
      <c r="E5" s="38"/>
      <c r="F5" s="41" t="s">
        <v>4</v>
      </c>
      <c r="G5" s="41" t="s">
        <v>11</v>
      </c>
      <c r="H5" s="43" t="s">
        <v>7</v>
      </c>
    </row>
    <row r="6" spans="1:9" ht="46.15" customHeight="1" thickBot="1" x14ac:dyDescent="0.3">
      <c r="A6" s="40"/>
      <c r="B6" s="48"/>
      <c r="C6" s="12" t="s">
        <v>5</v>
      </c>
      <c r="D6" s="12" t="s">
        <v>2</v>
      </c>
      <c r="E6" s="12" t="s">
        <v>9</v>
      </c>
      <c r="F6" s="42"/>
      <c r="G6" s="42"/>
      <c r="H6" s="44"/>
    </row>
    <row r="7" spans="1:9" ht="52.15" customHeight="1" x14ac:dyDescent="0.25">
      <c r="A7" s="4">
        <v>1</v>
      </c>
      <c r="B7" s="17" t="s">
        <v>37</v>
      </c>
      <c r="C7" s="13">
        <v>9000000</v>
      </c>
      <c r="D7" s="13">
        <v>9000000</v>
      </c>
      <c r="E7" s="13">
        <f t="shared" ref="E7:E10" si="0">C7-D7</f>
        <v>0</v>
      </c>
      <c r="F7" s="3">
        <v>0</v>
      </c>
      <c r="G7" s="11">
        <v>0</v>
      </c>
      <c r="H7" s="21">
        <f t="shared" ref="H7:H10" si="1">F7-E7+G7</f>
        <v>0</v>
      </c>
    </row>
    <row r="8" spans="1:9" ht="52.15" customHeight="1" x14ac:dyDescent="0.25">
      <c r="A8" s="5">
        <v>2</v>
      </c>
      <c r="B8" s="18" t="s">
        <v>38</v>
      </c>
      <c r="C8" s="14">
        <v>2170000</v>
      </c>
      <c r="D8" s="14">
        <v>2170000</v>
      </c>
      <c r="E8" s="13">
        <f t="shared" si="0"/>
        <v>0</v>
      </c>
      <c r="F8" s="3">
        <v>0</v>
      </c>
      <c r="G8" s="11">
        <v>0</v>
      </c>
      <c r="H8" s="15">
        <f t="shared" si="1"/>
        <v>0</v>
      </c>
    </row>
    <row r="9" spans="1:9" ht="52.15" customHeight="1" x14ac:dyDescent="0.25">
      <c r="A9" s="4">
        <v>3</v>
      </c>
      <c r="B9" s="22" t="s">
        <v>39</v>
      </c>
      <c r="C9" s="14">
        <v>1132916</v>
      </c>
      <c r="D9" s="14">
        <v>1132916</v>
      </c>
      <c r="E9" s="13">
        <f t="shared" si="0"/>
        <v>0</v>
      </c>
      <c r="F9" s="3">
        <v>0</v>
      </c>
      <c r="G9" s="11">
        <v>0</v>
      </c>
      <c r="H9" s="15">
        <f t="shared" si="1"/>
        <v>0</v>
      </c>
    </row>
    <row r="10" spans="1:9" ht="52.15" customHeight="1" x14ac:dyDescent="0.25">
      <c r="A10" s="5">
        <v>4</v>
      </c>
      <c r="B10" s="22" t="s">
        <v>40</v>
      </c>
      <c r="C10" s="14">
        <v>1250000</v>
      </c>
      <c r="D10" s="14">
        <v>1250000</v>
      </c>
      <c r="E10" s="13">
        <f t="shared" si="0"/>
        <v>0</v>
      </c>
      <c r="F10" s="3">
        <v>0</v>
      </c>
      <c r="G10" s="11">
        <v>0</v>
      </c>
      <c r="H10" s="15">
        <f t="shared" si="1"/>
        <v>0</v>
      </c>
    </row>
    <row r="11" spans="1:9" ht="20.45" customHeight="1" x14ac:dyDescent="0.25">
      <c r="A11" s="10"/>
      <c r="B11" s="10"/>
      <c r="C11" s="10"/>
      <c r="D11" s="10"/>
      <c r="E11" s="10"/>
      <c r="F11" s="10"/>
      <c r="G11" s="10"/>
      <c r="H11" s="10"/>
    </row>
    <row r="12" spans="1:9" ht="24.6" customHeight="1" x14ac:dyDescent="0.25">
      <c r="A12" s="35" t="s">
        <v>1</v>
      </c>
      <c r="B12" s="36"/>
      <c r="C12" s="36"/>
      <c r="D12" s="36"/>
      <c r="E12" s="36"/>
      <c r="F12" s="36"/>
      <c r="G12" s="36"/>
      <c r="H12" s="36"/>
    </row>
    <row r="13" spans="1:9" ht="28.9" customHeight="1" x14ac:dyDescent="0.25">
      <c r="A13" s="30" t="s">
        <v>3</v>
      </c>
      <c r="B13" s="32"/>
      <c r="C13" s="32"/>
      <c r="D13" s="32"/>
      <c r="E13" s="32"/>
      <c r="F13" s="32"/>
      <c r="G13" s="32"/>
      <c r="H13" s="32"/>
    </row>
    <row r="14" spans="1:9" ht="41.45" customHeight="1" x14ac:dyDescent="0.25">
      <c r="A14" s="30" t="s">
        <v>14</v>
      </c>
      <c r="B14" s="32"/>
      <c r="C14" s="32"/>
      <c r="D14" s="32"/>
      <c r="E14" s="32"/>
      <c r="F14" s="32"/>
      <c r="G14" s="32"/>
      <c r="H14" s="32"/>
      <c r="I14" s="31"/>
    </row>
    <row r="15" spans="1:9" ht="32.450000000000003" customHeight="1" x14ac:dyDescent="0.25">
      <c r="A15" s="30" t="s">
        <v>6</v>
      </c>
      <c r="B15" s="32"/>
      <c r="C15" s="32"/>
      <c r="D15" s="32"/>
      <c r="E15" s="32"/>
      <c r="F15" s="32"/>
      <c r="G15" s="32"/>
      <c r="H15" s="32"/>
    </row>
    <row r="16" spans="1:9" ht="41.45" customHeight="1" x14ac:dyDescent="0.25">
      <c r="A16" s="30" t="s">
        <v>13</v>
      </c>
      <c r="B16" s="32"/>
      <c r="C16" s="32"/>
      <c r="D16" s="32"/>
      <c r="E16" s="32"/>
      <c r="F16" s="32"/>
      <c r="G16" s="32"/>
      <c r="H16" s="32"/>
      <c r="I16" s="31"/>
    </row>
  </sheetData>
  <mergeCells count="13">
    <mergeCell ref="A2:H2"/>
    <mergeCell ref="A3:H3"/>
    <mergeCell ref="A5:A6"/>
    <mergeCell ref="B5:B6"/>
    <mergeCell ref="C5:E5"/>
    <mergeCell ref="F5:F6"/>
    <mergeCell ref="G5:G6"/>
    <mergeCell ref="H5:H6"/>
    <mergeCell ref="A12:H12"/>
    <mergeCell ref="A13:H13"/>
    <mergeCell ref="A14:I14"/>
    <mergeCell ref="A15:H15"/>
    <mergeCell ref="A16:I16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6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重大資產處分109</vt:lpstr>
      <vt:lpstr>重大資產處分110</vt:lpstr>
      <vt:lpstr>重大資產處分111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2023-09-06T08:57:16Z</dcterms:modified>
</cp:coreProperties>
</file>